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11025"/>
  </bookViews>
  <sheets>
    <sheet name="Labour Rates" sheetId="1" r:id="rId1"/>
    <sheet name="Project 1" sheetId="2" r:id="rId2"/>
    <sheet name="Project 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C12" i="3"/>
  <c r="C11" i="3"/>
  <c r="C10" i="3"/>
  <c r="C9" i="3"/>
  <c r="C8" i="3"/>
  <c r="C7" i="3"/>
  <c r="C6" i="3"/>
  <c r="C13" i="2"/>
  <c r="C12" i="2"/>
  <c r="C11" i="2"/>
  <c r="C10" i="2"/>
  <c r="C9" i="2"/>
  <c r="C8" i="2"/>
  <c r="C7" i="2"/>
  <c r="C6" i="2"/>
  <c r="E14" i="3" l="1"/>
  <c r="D14" i="3"/>
  <c r="C14" i="3"/>
  <c r="E14" i="2"/>
  <c r="D14" i="2"/>
  <c r="C14" i="2"/>
</calcChain>
</file>

<file path=xl/sharedStrings.xml><?xml version="1.0" encoding="utf-8"?>
<sst xmlns="http://schemas.openxmlformats.org/spreadsheetml/2006/main" count="38" uniqueCount="23">
  <si>
    <t>Labour Rates</t>
  </si>
  <si>
    <t>Trade</t>
  </si>
  <si>
    <t>Hourly Rate</t>
  </si>
  <si>
    <t>Electrician</t>
  </si>
  <si>
    <t>Plumber</t>
  </si>
  <si>
    <t>Tiler</t>
  </si>
  <si>
    <t>Carpenter</t>
  </si>
  <si>
    <t>Plasterer</t>
  </si>
  <si>
    <t>Project 1</t>
  </si>
  <si>
    <t>Work</t>
  </si>
  <si>
    <t>Hours</t>
  </si>
  <si>
    <t>Cost</t>
  </si>
  <si>
    <t>On Costs</t>
  </si>
  <si>
    <t>Total</t>
  </si>
  <si>
    <t>Construct Framework</t>
  </si>
  <si>
    <t>Initial Wiring</t>
  </si>
  <si>
    <t>Initial Plumbing</t>
  </si>
  <si>
    <t>Plastering</t>
  </si>
  <si>
    <t>Final Wiring</t>
  </si>
  <si>
    <t>Final Plumbing</t>
  </si>
  <si>
    <t>Final Fitout</t>
  </si>
  <si>
    <t>Tiling</t>
  </si>
  <si>
    <t>Project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</si>
</sst>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2" fontId="4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4" fontId="4" fillId="0" borderId="0" xfId="0" applyNumberFormat="1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A2" sqref="A2"/>
    </sheetView>
  </sheetViews>
  <sheetFormatPr defaultRowHeight="15" x14ac:dyDescent="0.25"/>
  <cols>
    <col min="1" max="1" width="12.85546875" customWidth="1"/>
    <col min="2" max="2" width="14.5703125" customWidth="1"/>
  </cols>
  <sheetData>
    <row r="1" spans="1:2" ht="20.25" x14ac:dyDescent="0.3">
      <c r="A1" s="1" t="s">
        <v>0</v>
      </c>
      <c r="B1" s="2"/>
    </row>
    <row r="2" spans="1:2" x14ac:dyDescent="0.25">
      <c r="A2" s="2"/>
      <c r="B2" s="2"/>
    </row>
    <row r="3" spans="1:2" x14ac:dyDescent="0.25">
      <c r="A3" s="2"/>
      <c r="B3" s="2"/>
    </row>
    <row r="4" spans="1:2" ht="25.5" customHeight="1" x14ac:dyDescent="0.25">
      <c r="A4" s="3" t="s">
        <v>1</v>
      </c>
      <c r="B4" s="4" t="s">
        <v>2</v>
      </c>
    </row>
    <row r="5" spans="1:2" x14ac:dyDescent="0.25">
      <c r="A5" s="5" t="s">
        <v>3</v>
      </c>
      <c r="B5" s="6">
        <v>44.5</v>
      </c>
    </row>
    <row r="6" spans="1:2" x14ac:dyDescent="0.25">
      <c r="A6" s="5" t="s">
        <v>4</v>
      </c>
      <c r="B6" s="6">
        <v>67.8</v>
      </c>
    </row>
    <row r="7" spans="1:2" x14ac:dyDescent="0.25">
      <c r="A7" s="5" t="s">
        <v>5</v>
      </c>
      <c r="B7" s="6">
        <v>55.95</v>
      </c>
    </row>
    <row r="8" spans="1:2" x14ac:dyDescent="0.25">
      <c r="A8" s="5" t="s">
        <v>6</v>
      </c>
      <c r="B8" s="6">
        <v>47.85</v>
      </c>
    </row>
    <row r="9" spans="1:2" x14ac:dyDescent="0.25">
      <c r="A9" s="5" t="s">
        <v>7</v>
      </c>
      <c r="B9" s="6">
        <v>39.799999999999997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RowHeight="15" x14ac:dyDescent="0.25"/>
  <cols>
    <col min="1" max="1" width="20.85546875" customWidth="1"/>
    <col min="2" max="2" width="11.7109375" customWidth="1"/>
    <col min="3" max="5" width="12.7109375" customWidth="1"/>
  </cols>
  <sheetData>
    <row r="1" spans="1:5" x14ac:dyDescent="0.25">
      <c r="A1" s="2"/>
      <c r="B1" s="2"/>
      <c r="C1" s="2"/>
      <c r="D1" s="2"/>
      <c r="E1" s="2"/>
    </row>
    <row r="2" spans="1:5" ht="20.25" x14ac:dyDescent="0.3">
      <c r="A2" s="7" t="s">
        <v>8</v>
      </c>
      <c r="B2" s="2"/>
      <c r="C2" s="2"/>
      <c r="D2" s="2"/>
      <c r="E2" s="2"/>
    </row>
    <row r="3" spans="1:5" x14ac:dyDescent="0.25">
      <c r="A3" s="8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ht="24.75" customHeight="1" x14ac:dyDescent="0.25">
      <c r="A5" s="9" t="s">
        <v>9</v>
      </c>
      <c r="B5" s="4" t="s">
        <v>10</v>
      </c>
      <c r="C5" s="4" t="s">
        <v>11</v>
      </c>
      <c r="D5" s="4" t="s">
        <v>12</v>
      </c>
      <c r="E5" s="4" t="s">
        <v>13</v>
      </c>
    </row>
    <row r="6" spans="1:5" x14ac:dyDescent="0.25">
      <c r="A6" s="2" t="s">
        <v>14</v>
      </c>
      <c r="B6" s="2">
        <v>123</v>
      </c>
      <c r="C6" s="10">
        <f>B6*'Labour Rates'!B8</f>
        <v>5885.55</v>
      </c>
      <c r="D6" s="10"/>
      <c r="E6" s="10"/>
    </row>
    <row r="7" spans="1:5" x14ac:dyDescent="0.25">
      <c r="A7" s="2" t="s">
        <v>15</v>
      </c>
      <c r="B7" s="2">
        <v>25</v>
      </c>
      <c r="C7" s="10">
        <f>B7*'Labour Rates'!B5</f>
        <v>1112.5</v>
      </c>
      <c r="D7" s="10"/>
      <c r="E7" s="10"/>
    </row>
    <row r="8" spans="1:5" x14ac:dyDescent="0.25">
      <c r="A8" s="2" t="s">
        <v>16</v>
      </c>
      <c r="B8" s="2">
        <v>55</v>
      </c>
      <c r="C8" s="10">
        <f>B8*'Labour Rates'!B6</f>
        <v>3729</v>
      </c>
      <c r="D8" s="10"/>
      <c r="E8" s="10"/>
    </row>
    <row r="9" spans="1:5" x14ac:dyDescent="0.25">
      <c r="A9" s="2" t="s">
        <v>17</v>
      </c>
      <c r="B9" s="2">
        <v>84</v>
      </c>
      <c r="C9" s="10">
        <f>B9*'Labour Rates'!B9</f>
        <v>3343.2</v>
      </c>
      <c r="D9" s="10"/>
      <c r="E9" s="10"/>
    </row>
    <row r="10" spans="1:5" x14ac:dyDescent="0.25">
      <c r="A10" s="2" t="s">
        <v>18</v>
      </c>
      <c r="B10" s="2">
        <v>20</v>
      </c>
      <c r="C10" s="10">
        <f>B10*'Labour Rates'!B5</f>
        <v>890</v>
      </c>
      <c r="D10" s="10"/>
      <c r="E10" s="10"/>
    </row>
    <row r="11" spans="1:5" x14ac:dyDescent="0.25">
      <c r="A11" s="2" t="s">
        <v>19</v>
      </c>
      <c r="B11" s="2">
        <v>12</v>
      </c>
      <c r="C11" s="10">
        <f>B11*'Labour Rates'!B6</f>
        <v>813.59999999999991</v>
      </c>
      <c r="D11" s="10"/>
      <c r="E11" s="10"/>
    </row>
    <row r="12" spans="1:5" x14ac:dyDescent="0.25">
      <c r="A12" s="2" t="s">
        <v>20</v>
      </c>
      <c r="B12" s="2">
        <v>45</v>
      </c>
      <c r="C12" s="10">
        <f>B12*'Labour Rates'!B8</f>
        <v>2153.25</v>
      </c>
      <c r="D12" s="10"/>
      <c r="E12" s="10"/>
    </row>
    <row r="13" spans="1:5" x14ac:dyDescent="0.25">
      <c r="A13" s="2" t="s">
        <v>21</v>
      </c>
      <c r="B13" s="2">
        <v>65</v>
      </c>
      <c r="C13" s="10">
        <f>B13*'Labour Rates'!B7</f>
        <v>3636.75</v>
      </c>
      <c r="D13" s="10"/>
      <c r="E13" s="10"/>
    </row>
    <row r="14" spans="1:5" ht="26.25" customHeight="1" x14ac:dyDescent="0.25">
      <c r="A14" s="11" t="s">
        <v>13</v>
      </c>
      <c r="B14" s="11"/>
      <c r="C14" s="12">
        <f>SUM(C6:C13)</f>
        <v>21563.85</v>
      </c>
      <c r="D14" s="12">
        <f>SUM(D6:D13)</f>
        <v>0</v>
      </c>
      <c r="E14" s="12">
        <f>SUM(E6:E13)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RowHeight="15" x14ac:dyDescent="0.25"/>
  <cols>
    <col min="1" max="1" width="20.85546875" customWidth="1"/>
    <col min="2" max="2" width="11.7109375" customWidth="1"/>
    <col min="3" max="5" width="12.7109375" customWidth="1"/>
  </cols>
  <sheetData>
    <row r="1" spans="1:5" x14ac:dyDescent="0.25">
      <c r="A1" s="2"/>
      <c r="B1" s="2"/>
      <c r="C1" s="2"/>
      <c r="D1" s="2"/>
      <c r="E1" s="2"/>
    </row>
    <row r="2" spans="1:5" ht="20.25" x14ac:dyDescent="0.3">
      <c r="A2" s="7" t="s">
        <v>22</v>
      </c>
      <c r="B2" s="2"/>
      <c r="C2" s="2"/>
      <c r="D2" s="2"/>
      <c r="E2" s="2"/>
    </row>
    <row r="3" spans="1:5" x14ac:dyDescent="0.25">
      <c r="A3" s="8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ht="24.75" customHeight="1" x14ac:dyDescent="0.25">
      <c r="A5" s="9" t="s">
        <v>9</v>
      </c>
      <c r="B5" s="4" t="s">
        <v>10</v>
      </c>
      <c r="C5" s="4" t="s">
        <v>11</v>
      </c>
      <c r="D5" s="4" t="s">
        <v>12</v>
      </c>
      <c r="E5" s="4" t="s">
        <v>13</v>
      </c>
    </row>
    <row r="6" spans="1:5" x14ac:dyDescent="0.25">
      <c r="A6" s="2" t="s">
        <v>14</v>
      </c>
      <c r="B6" s="2">
        <v>87</v>
      </c>
      <c r="C6" s="10">
        <f>B6*'Labour Rates'!B8</f>
        <v>4162.95</v>
      </c>
      <c r="D6" s="10"/>
      <c r="E6" s="10"/>
    </row>
    <row r="7" spans="1:5" x14ac:dyDescent="0.25">
      <c r="A7" s="2" t="s">
        <v>15</v>
      </c>
      <c r="B7" s="2">
        <v>44</v>
      </c>
      <c r="C7" s="10">
        <f>B7*'Labour Rates'!B5</f>
        <v>1958</v>
      </c>
      <c r="D7" s="10"/>
      <c r="E7" s="10"/>
    </row>
    <row r="8" spans="1:5" x14ac:dyDescent="0.25">
      <c r="A8" s="2" t="s">
        <v>16</v>
      </c>
      <c r="B8" s="2">
        <v>27</v>
      </c>
      <c r="C8" s="10">
        <f>B8*'Labour Rates'!B6</f>
        <v>1830.6</v>
      </c>
      <c r="D8" s="10"/>
      <c r="E8" s="10"/>
    </row>
    <row r="9" spans="1:5" x14ac:dyDescent="0.25">
      <c r="A9" s="2" t="s">
        <v>17</v>
      </c>
      <c r="B9" s="2">
        <v>94</v>
      </c>
      <c r="C9" s="10">
        <f>B9*'Labour Rates'!B9</f>
        <v>3741.2</v>
      </c>
      <c r="D9" s="10"/>
      <c r="E9" s="10"/>
    </row>
    <row r="10" spans="1:5" x14ac:dyDescent="0.25">
      <c r="A10" s="2" t="s">
        <v>18</v>
      </c>
      <c r="B10" s="2">
        <v>15</v>
      </c>
      <c r="C10" s="10">
        <f>B10*'Labour Rates'!B5</f>
        <v>667.5</v>
      </c>
      <c r="D10" s="10"/>
      <c r="E10" s="10"/>
    </row>
    <row r="11" spans="1:5" x14ac:dyDescent="0.25">
      <c r="A11" s="2" t="s">
        <v>19</v>
      </c>
      <c r="B11" s="2">
        <v>23</v>
      </c>
      <c r="C11" s="10">
        <f>B11*'Labour Rates'!B6</f>
        <v>1559.3999999999999</v>
      </c>
      <c r="D11" s="10"/>
      <c r="E11" s="10"/>
    </row>
    <row r="12" spans="1:5" x14ac:dyDescent="0.25">
      <c r="A12" s="2" t="s">
        <v>20</v>
      </c>
      <c r="B12" s="2">
        <v>21</v>
      </c>
      <c r="C12" s="10">
        <f>B12*'Labour Rates'!B8</f>
        <v>1004.85</v>
      </c>
      <c r="D12" s="10"/>
      <c r="E12" s="10"/>
    </row>
    <row r="13" spans="1:5" x14ac:dyDescent="0.25">
      <c r="A13" s="2" t="s">
        <v>21</v>
      </c>
      <c r="B13" s="2">
        <v>52</v>
      </c>
      <c r="C13" s="10">
        <f>B13*'Labour Rates'!B7</f>
        <v>2909.4</v>
      </c>
      <c r="D13" s="10"/>
      <c r="E13" s="10"/>
    </row>
    <row r="14" spans="1:5" ht="26.25" customHeight="1" x14ac:dyDescent="0.25">
      <c r="A14" s="11" t="s">
        <v>13</v>
      </c>
      <c r="B14" s="11"/>
      <c r="C14" s="12">
        <f>SUM(C6:C13)</f>
        <v>17833.900000000001</v>
      </c>
      <c r="D14" s="12">
        <f>SUM(D6:D13)</f>
        <v>0</v>
      </c>
      <c r="E14" s="12">
        <f>SUM(E6:E13)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Labour Rates</vt:lpstr>
      <vt:lpstr>Project 1</vt:lpstr>
      <vt:lpstr>Project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Karen Brouwer</cp:lastModifiedBy>
  <dcterms:created xsi:type="dcterms:W3CDTF">2014-03-31T03:33:54Z</dcterms:created>
  <dcterms:modified xsi:type="dcterms:W3CDTF">2014-04-10T00:51:06Z</dcterms:modified>
</cp:coreProperties>
</file>